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 (個人用) (1)\M8　メイト's shared workspace\a作業用\MNH\"/>
    </mc:Choice>
  </mc:AlternateContent>
  <bookViews>
    <workbookView xWindow="43200" yWindow="0" windowWidth="14400" windowHeight="15600"/>
  </bookViews>
  <sheets>
    <sheet name="個人戦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H15" i="1" l="1"/>
  <c r="N15" i="1" s="1"/>
  <c r="H14" i="1"/>
  <c r="N14" i="1" s="1"/>
  <c r="H13" i="1"/>
  <c r="N13" i="1" s="1"/>
  <c r="H12" i="1"/>
  <c r="N12" i="1" s="1"/>
  <c r="H24" i="1" l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18" i="1"/>
  <c r="N18" i="1" s="1"/>
  <c r="H17" i="1"/>
  <c r="N17" i="1" s="1"/>
  <c r="H16" i="1"/>
  <c r="N16" i="1" s="1"/>
  <c r="H11" i="1"/>
  <c r="N11" i="1" s="1"/>
  <c r="H10" i="1"/>
  <c r="N10" i="1" s="1"/>
  <c r="H9" i="1"/>
</calcChain>
</file>

<file path=xl/sharedStrings.xml><?xml version="1.0" encoding="utf-8"?>
<sst xmlns="http://schemas.openxmlformats.org/spreadsheetml/2006/main" count="46" uniqueCount="46">
  <si>
    <t>【F】中学生 男子</t>
  </si>
  <si>
    <t>氏名</t>
  </si>
  <si>
    <t>フリガナ</t>
  </si>
  <si>
    <t>年齢</t>
  </si>
  <si>
    <t>【F】中学生 女子</t>
  </si>
  <si>
    <t>セイ</t>
  </si>
  <si>
    <t>メイ</t>
  </si>
  <si>
    <t>【S】小学4～6年生 男子</t>
  </si>
  <si>
    <t>例</t>
  </si>
  <si>
    <t>チョウフ</t>
  </si>
  <si>
    <t>【S】小学4～6年生 女子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</si>
  <si>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</si>
  <si>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</si>
  <si>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</si>
  <si>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</si>
  <si>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</si>
  <si>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6"/>
  </si>
  <si>
    <t>※入金確認メールをもってエントリー完了となります。</t>
    <phoneticPr fontId="6"/>
  </si>
  <si>
    <t>クラブ、団体ごとで取りまとめのうえ、申込用紙へ必要事項へ記入しGoogleフォームよりお申込みください。</t>
    <phoneticPr fontId="6"/>
  </si>
  <si>
    <t>申し込みフォーム　：　https://forms.gle/8mpM3uYopCaRscGZ8</t>
    <rPh sb="0" eb="1">
      <t>モウ</t>
    </rPh>
    <phoneticPr fontId="6"/>
  </si>
  <si>
    <t>調布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</si>
  <si>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</si>
  <si>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</si>
  <si>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太郎</t>
    <rPh sb="0" eb="2">
      <t>タロウ</t>
    </rPh>
    <phoneticPr fontId="6"/>
  </si>
  <si>
    <t>タロウ</t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</si>
  <si>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</si>
  <si>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</si>
  <si>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時点</t>
    <rPh sb="0" eb="2">
      <t>ジテン</t>
    </rPh>
    <phoneticPr fontId="6"/>
  </si>
  <si>
    <t xml:space="preserve">※エントリー年齢： </t>
    <rPh sb="6" eb="8">
      <t>ネンレイ</t>
    </rPh>
    <phoneticPr fontId="6"/>
  </si>
  <si>
    <t>誕生日</t>
    <rPh sb="0" eb="3">
      <t>タンジョウビ</t>
    </rPh>
    <phoneticPr fontId="6"/>
  </si>
  <si>
    <t>武器</t>
    <rPh sb="0" eb="2">
      <t>ブキ</t>
    </rPh>
    <phoneticPr fontId="6"/>
  </si>
  <si>
    <t>MAN</t>
    <phoneticPr fontId="6"/>
  </si>
  <si>
    <t>Epee</t>
  </si>
  <si>
    <t>代表者氏名</t>
    <rPh sb="0" eb="5">
      <t>ダイヒョウシャシメイ</t>
    </rPh>
    <phoneticPr fontId="6"/>
  </si>
  <si>
    <t>代表Email</t>
    <rPh sb="0" eb="2">
      <t>ダイヒョウ</t>
    </rPh>
    <phoneticPr fontId="6"/>
  </si>
  <si>
    <t>代表携帯番号</t>
    <rPh sb="0" eb="2">
      <t>ダイヒョウ</t>
    </rPh>
    <rPh sb="2" eb="6">
      <t>ケイタイバンゴウ</t>
    </rPh>
    <phoneticPr fontId="6"/>
  </si>
  <si>
    <r>
      <t>団体略称</t>
    </r>
    <r>
      <rPr>
        <sz val="9"/>
        <rFont val="游ゴシック"/>
        <family val="3"/>
        <charset val="128"/>
      </rPr>
      <t>※15文字以内</t>
    </r>
    <rPh sb="0" eb="2">
      <t>ダンタイ</t>
    </rPh>
    <rPh sb="7" eb="11">
      <t>モジイナイ</t>
    </rPh>
    <phoneticPr fontId="6"/>
  </si>
  <si>
    <t>個別案内用</t>
    <rPh sb="0" eb="2">
      <t>コベツ</t>
    </rPh>
    <rPh sb="2" eb="4">
      <t>アンナイ</t>
    </rPh>
    <rPh sb="4" eb="5">
      <t>ヨウ</t>
    </rPh>
    <phoneticPr fontId="6"/>
  </si>
  <si>
    <t>携帯電話番号</t>
    <phoneticPr fontId="6"/>
  </si>
  <si>
    <t>メールアドレス</t>
    <phoneticPr fontId="6"/>
  </si>
  <si>
    <t>test@g-mail.com</t>
    <phoneticPr fontId="6"/>
  </si>
  <si>
    <t>000-0000-0000</t>
    <phoneticPr fontId="6"/>
  </si>
  <si>
    <t>大会参加</t>
    <rPh sb="0" eb="4">
      <t>タイカイサンカ</t>
    </rPh>
    <phoneticPr fontId="6"/>
  </si>
  <si>
    <t>参加</t>
  </si>
  <si>
    <t>JPC</t>
    <phoneticPr fontId="6"/>
  </si>
  <si>
    <t>第2回東京国際フェンシング大会事前合宿申込書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</si>
</sst>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  <family val="2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游ゴシック"/>
      <family val="3"/>
      <charset val="128"/>
    </font>
    <font>
      <sz val="8"/>
      <color rgb="FFFF0000"/>
      <name val="Arial"/>
      <family val="2"/>
      <scheme val="minor"/>
    </font>
    <font>
      <b/>
      <sz val="14"/>
      <color rgb="FFFF0000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4" fillId="0" borderId="0" xfId="0" applyFont="1"/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AI998"/>
  <sheetViews>
    <sheetView tabSelected="1" workbookViewId="0">
      <selection activeCell="R13" sqref="R13"/>
    </sheetView>
  </sheetViews>
  <sheetFormatPr defaultColWidth="12.5703125" defaultRowHeight="15.75" customHeight="1" x14ac:dyDescent="0.2"/>
  <cols>
    <col min="1" max="1" width="7" style="6" customWidth="1"/>
    <col min="2" max="3" width="13.42578125" style="6" customWidth="1"/>
    <col min="4" max="5" width="12.140625" style="6" customWidth="1"/>
    <col min="6" max="6" width="10.28515625" style="6" customWidth="1"/>
    <col min="7" max="7" width="13.5703125" style="6" customWidth="1"/>
    <col min="8" max="8" width="8" style="6" customWidth="1"/>
    <col min="9" max="9" width="12.140625" style="6" customWidth="1"/>
    <col min="10" max="10" width="12.5703125" style="6" customWidth="1"/>
    <col min="11" max="12" width="12.5703125" style="6"/>
    <col min="13" max="13" width="21.5703125" style="6" customWidth="1"/>
    <col min="14" max="14" width="25" style="6" customWidth="1"/>
    <col min="15" max="16384" width="12.5703125" style="6"/>
  </cols>
  <sheetData>
    <row r="1" spans="1:32" ht="46.5" customHeight="1" x14ac:dyDescent="0.2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.25" customHeight="1" x14ac:dyDescent="0.2">
      <c r="A2" s="48" t="str">
        <f>IF(COUNTA(E3:G5,J3,J5)=5,"","下記項目に記入して下さい")</f>
        <v>下記項目に記入して下さい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2">
      <c r="A3" s="19" t="s">
        <v>44</v>
      </c>
      <c r="C3" s="37" t="s">
        <v>26</v>
      </c>
      <c r="D3" s="37"/>
      <c r="E3" s="36"/>
      <c r="F3" s="36"/>
      <c r="G3" s="36"/>
      <c r="H3" s="37" t="s">
        <v>33</v>
      </c>
      <c r="I3" s="37"/>
      <c r="J3" s="61"/>
      <c r="K3" s="62"/>
      <c r="L3" s="62"/>
      <c r="M3" s="63"/>
      <c r="N3" s="1"/>
      <c r="Z3" s="1"/>
      <c r="AA3" s="1"/>
      <c r="AB3" s="1"/>
      <c r="AC3" s="1"/>
      <c r="AD3" s="1"/>
      <c r="AE3" s="1"/>
      <c r="AF3" s="1"/>
    </row>
    <row r="4" spans="1:32" ht="24.75" customHeight="1" x14ac:dyDescent="0.2">
      <c r="A4" s="19"/>
      <c r="C4" s="31" t="s">
        <v>36</v>
      </c>
      <c r="D4" s="32"/>
      <c r="E4" s="61"/>
      <c r="F4" s="62"/>
      <c r="G4" s="63"/>
      <c r="H4" s="33"/>
      <c r="I4" s="34"/>
      <c r="J4" s="34"/>
      <c r="K4" s="34"/>
      <c r="L4" s="34"/>
      <c r="M4" s="35"/>
      <c r="N4" s="1"/>
      <c r="Z4" s="1"/>
      <c r="AA4" s="1"/>
      <c r="AB4" s="1"/>
      <c r="AC4" s="1"/>
      <c r="AD4" s="1"/>
      <c r="AE4" s="1"/>
      <c r="AF4" s="1"/>
    </row>
    <row r="5" spans="1:32" ht="24.75" customHeight="1" x14ac:dyDescent="0.2">
      <c r="A5" s="1"/>
      <c r="C5" s="37" t="s">
        <v>35</v>
      </c>
      <c r="D5" s="37"/>
      <c r="E5" s="36"/>
      <c r="F5" s="36"/>
      <c r="G5" s="36"/>
      <c r="H5" s="37" t="s">
        <v>34</v>
      </c>
      <c r="I5" s="37"/>
      <c r="J5" s="36"/>
      <c r="K5" s="36"/>
      <c r="L5" s="36"/>
      <c r="M5" s="36"/>
      <c r="N5" s="1"/>
      <c r="Z5" s="1"/>
      <c r="AA5" s="1"/>
      <c r="AB5" s="1"/>
      <c r="AC5" s="1"/>
      <c r="AD5" s="1"/>
      <c r="AE5" s="1"/>
      <c r="AF5" s="1"/>
    </row>
    <row r="6" spans="1:32" ht="18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46" t="s">
        <v>0</v>
      </c>
      <c r="AF6" s="64"/>
    </row>
    <row r="7" spans="1:32" ht="18.75" customHeight="1" x14ac:dyDescent="0.2">
      <c r="A7" s="1"/>
      <c r="B7" s="51" t="s">
        <v>1</v>
      </c>
      <c r="C7" s="52"/>
      <c r="D7" s="53" t="s">
        <v>2</v>
      </c>
      <c r="E7" s="54"/>
      <c r="F7" s="55" t="s">
        <v>25</v>
      </c>
      <c r="G7" s="56" t="s">
        <v>29</v>
      </c>
      <c r="H7" s="49" t="s">
        <v>3</v>
      </c>
      <c r="I7" s="58" t="s">
        <v>30</v>
      </c>
      <c r="J7" s="58" t="s">
        <v>42</v>
      </c>
      <c r="K7" s="65" t="s">
        <v>37</v>
      </c>
      <c r="L7" s="66"/>
      <c r="M7" s="67"/>
      <c r="O7" s="2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46" t="s">
        <v>4</v>
      </c>
      <c r="AF7" s="64"/>
    </row>
    <row r="8" spans="1:32" ht="38.25" customHeight="1" x14ac:dyDescent="0.2">
      <c r="A8" s="1"/>
      <c r="B8" s="23" t="s">
        <v>21</v>
      </c>
      <c r="C8" s="24" t="s">
        <v>22</v>
      </c>
      <c r="D8" s="24" t="s">
        <v>5</v>
      </c>
      <c r="E8" s="25" t="s">
        <v>6</v>
      </c>
      <c r="F8" s="55"/>
      <c r="G8" s="57"/>
      <c r="H8" s="50"/>
      <c r="I8" s="59"/>
      <c r="J8" s="60"/>
      <c r="K8" s="65" t="s">
        <v>39</v>
      </c>
      <c r="L8" s="67"/>
      <c r="M8" s="30" t="s">
        <v>38</v>
      </c>
      <c r="O8" s="2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46" t="s">
        <v>7</v>
      </c>
      <c r="AF8" s="64"/>
    </row>
    <row r="9" spans="1:32" ht="18.75" x14ac:dyDescent="0.2">
      <c r="A9" s="8" t="s">
        <v>8</v>
      </c>
      <c r="B9" s="4" t="s">
        <v>20</v>
      </c>
      <c r="C9" s="4" t="s">
        <v>23</v>
      </c>
      <c r="D9" s="4" t="s">
        <v>9</v>
      </c>
      <c r="E9" s="4" t="s">
        <v>24</v>
      </c>
      <c r="F9" s="20" t="s">
        <v>31</v>
      </c>
      <c r="G9" s="2">
        <v>42464</v>
      </c>
      <c r="H9" s="17">
        <f>IF(G9="","",DATEDIF(G9, $L$25, "Y"))</f>
        <v>9</v>
      </c>
      <c r="I9" s="4" t="s">
        <v>32</v>
      </c>
      <c r="J9" s="4" t="s">
        <v>43</v>
      </c>
      <c r="K9" s="68" t="s">
        <v>40</v>
      </c>
      <c r="L9" s="69"/>
      <c r="M9" s="22" t="s">
        <v>41</v>
      </c>
      <c r="O9" s="2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46" t="s">
        <v>10</v>
      </c>
      <c r="AF9" s="64"/>
    </row>
    <row r="10" spans="1:32" ht="18.75" x14ac:dyDescent="0.2">
      <c r="A10" s="7">
        <v>1</v>
      </c>
      <c r="B10" s="9"/>
      <c r="C10" s="9"/>
      <c r="D10" s="9"/>
      <c r="E10" s="9"/>
      <c r="F10" s="3"/>
      <c r="G10" s="21"/>
      <c r="H10" s="18" t="str">
        <f>IF(G10="","",DATEDIF(G10, $L$25, "Y"))</f>
        <v/>
      </c>
      <c r="I10" s="3"/>
      <c r="J10" s="3"/>
      <c r="K10" s="38"/>
      <c r="L10" s="39"/>
      <c r="M10" s="29"/>
      <c r="N10" s="26" t="str">
        <f>IF(COUNTA(A10:M10)=2,"",IF(COUNTA(B10:M10,A10)&lt;12,"未記入の項目があります。",""))</f>
        <v/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75" x14ac:dyDescent="0.2">
      <c r="A11" s="7">
        <v>2</v>
      </c>
      <c r="B11" s="9"/>
      <c r="C11" s="9"/>
      <c r="D11" s="9"/>
      <c r="E11" s="9"/>
      <c r="F11" s="3"/>
      <c r="G11" s="21"/>
      <c r="H11" s="18" t="str">
        <f t="shared" ref="H11:H24" si="0">IF(G11="","",DATEDIF(G11, $L$25, "Y"))</f>
        <v/>
      </c>
      <c r="I11" s="3"/>
      <c r="J11" s="3"/>
      <c r="K11" s="38"/>
      <c r="L11" s="39"/>
      <c r="M11" s="29"/>
      <c r="N11" s="26" t="str">
        <f t="shared" ref="N11:N24" si="1">IF(COUNTA(A11:M11)=2,"",IF(COUNTA(B11:M11,A11)&lt;12,"未記入の項目があります。",""))</f>
        <v/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8.75" x14ac:dyDescent="0.2">
      <c r="A12" s="7">
        <v>3</v>
      </c>
      <c r="B12" s="9"/>
      <c r="C12" s="9"/>
      <c r="D12" s="9"/>
      <c r="E12" s="9"/>
      <c r="F12" s="3"/>
      <c r="G12" s="21"/>
      <c r="H12" s="18" t="str">
        <f>IF(G12="","",DATEDIF(G12, $L$25, "Y"))</f>
        <v/>
      </c>
      <c r="I12" s="3"/>
      <c r="J12" s="3"/>
      <c r="K12" s="38"/>
      <c r="L12" s="39"/>
      <c r="M12" s="29"/>
      <c r="N12" s="26" t="str">
        <f t="shared" si="1"/>
        <v/>
      </c>
      <c r="P12" s="28"/>
      <c r="Q12" s="2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75" x14ac:dyDescent="0.2">
      <c r="A13" s="7">
        <v>4</v>
      </c>
      <c r="B13" s="9"/>
      <c r="C13" s="9"/>
      <c r="D13" s="9"/>
      <c r="E13" s="9"/>
      <c r="F13" s="3"/>
      <c r="G13" s="21"/>
      <c r="H13" s="18" t="str">
        <f>IF(G13="","",DATEDIF(G13, $L$25, "Y"))</f>
        <v/>
      </c>
      <c r="I13" s="3"/>
      <c r="J13" s="3"/>
      <c r="K13" s="38"/>
      <c r="L13" s="39"/>
      <c r="M13" s="29"/>
      <c r="N13" s="26" t="str">
        <f t="shared" si="1"/>
        <v/>
      </c>
      <c r="P13" s="28"/>
      <c r="Q13" s="2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.75" x14ac:dyDescent="0.2">
      <c r="A14" s="7">
        <v>5</v>
      </c>
      <c r="B14" s="9"/>
      <c r="C14" s="9"/>
      <c r="D14" s="9"/>
      <c r="E14" s="9"/>
      <c r="F14" s="3"/>
      <c r="G14" s="21"/>
      <c r="H14" s="18" t="str">
        <f>IF(G14="","",DATEDIF(G14, $L$25, "Y"))</f>
        <v/>
      </c>
      <c r="I14" s="3"/>
      <c r="J14" s="3"/>
      <c r="K14" s="38"/>
      <c r="L14" s="39"/>
      <c r="M14" s="29"/>
      <c r="N14" s="26" t="str">
        <f t="shared" si="1"/>
        <v/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8.75" x14ac:dyDescent="0.2">
      <c r="A15" s="7">
        <v>6</v>
      </c>
      <c r="B15" s="9"/>
      <c r="C15" s="9"/>
      <c r="D15" s="9"/>
      <c r="E15" s="9"/>
      <c r="F15" s="3"/>
      <c r="G15" s="21"/>
      <c r="H15" s="18" t="str">
        <f t="shared" ref="H15" si="2">IF(G15="","",DATEDIF(G15, $L$25, "Y"))</f>
        <v/>
      </c>
      <c r="I15" s="3"/>
      <c r="J15" s="3"/>
      <c r="K15" s="38"/>
      <c r="L15" s="39"/>
      <c r="M15" s="29"/>
      <c r="N15" s="26" t="str">
        <f t="shared" si="1"/>
        <v/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8.75" x14ac:dyDescent="0.2">
      <c r="A16" s="7">
        <v>7</v>
      </c>
      <c r="B16" s="9"/>
      <c r="C16" s="9"/>
      <c r="D16" s="9"/>
      <c r="E16" s="9"/>
      <c r="F16" s="3"/>
      <c r="G16" s="9"/>
      <c r="H16" s="18" t="str">
        <f t="shared" si="0"/>
        <v/>
      </c>
      <c r="I16" s="3"/>
      <c r="J16" s="3"/>
      <c r="K16" s="38"/>
      <c r="L16" s="39"/>
      <c r="M16" s="29"/>
      <c r="N16" s="26" t="str">
        <f t="shared" si="1"/>
        <v/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5" ht="18.75" x14ac:dyDescent="0.2">
      <c r="A17" s="7">
        <v>8</v>
      </c>
      <c r="B17" s="9"/>
      <c r="C17" s="9"/>
      <c r="D17" s="9"/>
      <c r="E17" s="9"/>
      <c r="F17" s="3"/>
      <c r="G17" s="9"/>
      <c r="H17" s="18" t="str">
        <f t="shared" si="0"/>
        <v/>
      </c>
      <c r="I17" s="3"/>
      <c r="J17" s="3"/>
      <c r="K17" s="38"/>
      <c r="L17" s="39"/>
      <c r="M17" s="29"/>
      <c r="N17" s="26" t="str">
        <f t="shared" si="1"/>
        <v/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5" ht="18.75" x14ac:dyDescent="0.2">
      <c r="A18" s="7">
        <v>9</v>
      </c>
      <c r="B18" s="9"/>
      <c r="C18" s="9"/>
      <c r="D18" s="9"/>
      <c r="E18" s="9"/>
      <c r="F18" s="3"/>
      <c r="G18" s="9"/>
      <c r="H18" s="18" t="str">
        <f t="shared" si="0"/>
        <v/>
      </c>
      <c r="I18" s="3"/>
      <c r="J18" s="3"/>
      <c r="K18" s="38"/>
      <c r="L18" s="39"/>
      <c r="M18" s="29"/>
      <c r="N18" s="26" t="str">
        <f t="shared" si="1"/>
        <v/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5" ht="18.75" x14ac:dyDescent="0.2">
      <c r="A19" s="7">
        <v>10</v>
      </c>
      <c r="B19" s="9"/>
      <c r="C19" s="9"/>
      <c r="D19" s="9"/>
      <c r="E19" s="9"/>
      <c r="F19" s="3"/>
      <c r="G19" s="9"/>
      <c r="H19" s="18" t="str">
        <f t="shared" si="0"/>
        <v/>
      </c>
      <c r="I19" s="3"/>
      <c r="J19" s="3"/>
      <c r="K19" s="38"/>
      <c r="L19" s="39"/>
      <c r="M19" s="29"/>
      <c r="N19" s="26" t="str">
        <f t="shared" si="1"/>
        <v/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5" ht="18.75" x14ac:dyDescent="0.2">
      <c r="A20" s="7">
        <v>11</v>
      </c>
      <c r="B20" s="9"/>
      <c r="C20" s="9"/>
      <c r="D20" s="9"/>
      <c r="E20" s="9"/>
      <c r="F20" s="3"/>
      <c r="G20" s="9"/>
      <c r="H20" s="18" t="str">
        <f t="shared" si="0"/>
        <v/>
      </c>
      <c r="I20" s="3"/>
      <c r="J20" s="3"/>
      <c r="K20" s="38"/>
      <c r="L20" s="39"/>
      <c r="M20" s="29"/>
      <c r="N20" s="26" t="str">
        <f t="shared" si="1"/>
        <v/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5" ht="18.75" x14ac:dyDescent="0.2">
      <c r="A21" s="7">
        <v>12</v>
      </c>
      <c r="B21" s="9"/>
      <c r="C21" s="9"/>
      <c r="D21" s="9"/>
      <c r="E21" s="9"/>
      <c r="F21" s="3"/>
      <c r="G21" s="9"/>
      <c r="H21" s="18" t="str">
        <f t="shared" si="0"/>
        <v/>
      </c>
      <c r="I21" s="3"/>
      <c r="J21" s="3"/>
      <c r="K21" s="38"/>
      <c r="L21" s="39"/>
      <c r="M21" s="29"/>
      <c r="N21" s="26" t="str">
        <f t="shared" si="1"/>
        <v/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5" ht="18.75" x14ac:dyDescent="0.2">
      <c r="A22" s="7">
        <v>13</v>
      </c>
      <c r="B22" s="9"/>
      <c r="C22" s="9"/>
      <c r="D22" s="9"/>
      <c r="E22" s="9"/>
      <c r="F22" s="3"/>
      <c r="G22" s="9"/>
      <c r="H22" s="18" t="str">
        <f t="shared" si="0"/>
        <v/>
      </c>
      <c r="I22" s="3"/>
      <c r="J22" s="3"/>
      <c r="K22" s="38"/>
      <c r="L22" s="39"/>
      <c r="M22" s="29"/>
      <c r="N22" s="26" t="str">
        <f t="shared" si="1"/>
        <v/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5" ht="18.75" x14ac:dyDescent="0.2">
      <c r="A23" s="7">
        <v>14</v>
      </c>
      <c r="B23" s="9"/>
      <c r="C23" s="9"/>
      <c r="D23" s="9"/>
      <c r="E23" s="9"/>
      <c r="F23" s="3"/>
      <c r="G23" s="9"/>
      <c r="H23" s="18" t="str">
        <f t="shared" si="0"/>
        <v/>
      </c>
      <c r="I23" s="3"/>
      <c r="J23" s="3"/>
      <c r="K23" s="38"/>
      <c r="L23" s="39"/>
      <c r="M23" s="29"/>
      <c r="N23" s="26" t="str">
        <f t="shared" si="1"/>
        <v/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5" ht="18.75" x14ac:dyDescent="0.2">
      <c r="A24" s="7">
        <v>15</v>
      </c>
      <c r="B24" s="9"/>
      <c r="C24" s="9"/>
      <c r="D24" s="9"/>
      <c r="E24" s="9"/>
      <c r="F24" s="3"/>
      <c r="G24" s="9"/>
      <c r="H24" s="18" t="str">
        <f t="shared" si="0"/>
        <v/>
      </c>
      <c r="I24" s="5"/>
      <c r="J24" s="3"/>
      <c r="K24" s="38"/>
      <c r="L24" s="39"/>
      <c r="M24" s="29"/>
      <c r="N24" s="26" t="str">
        <f t="shared" si="1"/>
        <v/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5" ht="18.75" x14ac:dyDescent="0.2">
      <c r="B25" s="1"/>
      <c r="C25" s="1"/>
      <c r="D25" s="1"/>
      <c r="E25" s="1"/>
      <c r="F25" s="1"/>
      <c r="G25" s="1"/>
      <c r="K25" s="10" t="s">
        <v>28</v>
      </c>
      <c r="L25" s="11">
        <v>46022</v>
      </c>
      <c r="M25" s="12" t="s">
        <v>27</v>
      </c>
      <c r="N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8.75" x14ac:dyDescent="0.2">
      <c r="A26" s="46" t="s">
        <v>19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5" ht="18.75" x14ac:dyDescent="0.2">
      <c r="A27" s="13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5" ht="18.75" x14ac:dyDescent="0.2">
      <c r="A28" s="14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5" ht="18.75" x14ac:dyDescent="0.2">
      <c r="A29" s="13" t="s">
        <v>15</v>
      </c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ht="18.75" x14ac:dyDescent="0.2">
      <c r="A30" s="13" t="s">
        <v>17</v>
      </c>
      <c r="B30" s="15"/>
      <c r="C30" s="15"/>
      <c r="D30" s="1"/>
      <c r="E30" s="1"/>
      <c r="F30" s="1"/>
      <c r="G30" s="1"/>
      <c r="H30" s="40" t="s">
        <v>11</v>
      </c>
      <c r="I30" s="41"/>
      <c r="J30" s="41"/>
      <c r="K30" s="44" t="s">
        <v>12</v>
      </c>
      <c r="L30" s="44"/>
      <c r="M30" s="4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.75" x14ac:dyDescent="0.2">
      <c r="G31" s="1"/>
      <c r="H31" s="42"/>
      <c r="I31" s="43"/>
      <c r="J31" s="43"/>
      <c r="K31" s="44"/>
      <c r="L31" s="44"/>
      <c r="M31" s="4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.75" x14ac:dyDescent="0.2">
      <c r="F32" s="1"/>
      <c r="G32" s="1"/>
      <c r="H32" s="40" t="s">
        <v>13</v>
      </c>
      <c r="I32" s="41"/>
      <c r="J32" s="41"/>
      <c r="K32" s="45" t="s">
        <v>14</v>
      </c>
      <c r="L32" s="45"/>
      <c r="M32" s="4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.75" x14ac:dyDescent="0.2">
      <c r="B33" s="1"/>
      <c r="C33" s="1"/>
      <c r="D33" s="1"/>
      <c r="E33" s="1"/>
      <c r="F33" s="1"/>
      <c r="G33" s="1"/>
      <c r="H33" s="42"/>
      <c r="I33" s="43"/>
      <c r="J33" s="43"/>
      <c r="K33" s="45"/>
      <c r="L33" s="45"/>
      <c r="M33" s="4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.75" x14ac:dyDescent="0.2">
      <c r="A34" s="16"/>
      <c r="B34" s="1"/>
      <c r="C34" s="1"/>
      <c r="D34" s="1"/>
      <c r="E34" s="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5" ht="12.7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5" ht="12.7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5" ht="12.7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5" ht="12.7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5" ht="12.7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5" ht="12.7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5" ht="12.7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5" ht="12.7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5" ht="12.7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5" ht="12.7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5" ht="12.7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5" ht="12.7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5" ht="12.7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5" ht="12.7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2.75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2.75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2.75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2.75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2.75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2.75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2.75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2.75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2.75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2.75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2.75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2.75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2.75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2.75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2.75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2.75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2.75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2.75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2.75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2.75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2.75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2.75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2.75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2.75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2.75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2.75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2.75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2.75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2.75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2.75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2.75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2.75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2.75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2.7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2.75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2.75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2.75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2.75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2.75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2.75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2.7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2.75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2.75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2.75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2.75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2.75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2.75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2.75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2.75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2.75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2.75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2.75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2.75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2.75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2.75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2.75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2.75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2.75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2.75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2.75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2.75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2.75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2.75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2.75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2.75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2.75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2.75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2.75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2.75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2.75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2.75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2.75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2.75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2.75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2.75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2.75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2.75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2.75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2.7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2.75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2.75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2.75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2.75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2.75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2.75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2.75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2.75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2.75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2.75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2.75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2.75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2.75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2.75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2.75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2.75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2.75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2.75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2.75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2.75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2.75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2.75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2.75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2.75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2.75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2.75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2.75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2.75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2.75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2.75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2.75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2.75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2.75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2.75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2.75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2.75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2.75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2.75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2.75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2.75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2.75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2.75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2.75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2.75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2.75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2.75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2.75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2.75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2.75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2.75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2.75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2.75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2.75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2.75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2.75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2.75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2.75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2.75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2.75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2.75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2.75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2.75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2.75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2.75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2.75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2.75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2.75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2.75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2.75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2.75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2.75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2.75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2.75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2.75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2.75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2.75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2.75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2.75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2.75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2.75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2.75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2.75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2.75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2.75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2.75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2.75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2.75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2.75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2.75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2.75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2.75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2.75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2.75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2.75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2.75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2.75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2.75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2.75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2.75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2.75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2.75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2.75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2.75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2.75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2.75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2.75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2.7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2.7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2.7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2.75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2.75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2.75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2.75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2.75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2.7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2.7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2.7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2.7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2.7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2.7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2.7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2.7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2.7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2.7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2.7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2.7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2.7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2.7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2.7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2.7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2.7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2.7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2.7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2.7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2.7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2.7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2.7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2.7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2.7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2.7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2.7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2.7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2.7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2.7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2.7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2.7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2.7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2.7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2.7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2.7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2.7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2.7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2.7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2.7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2.7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2.7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2.7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2.7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2.7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2.7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2.7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2.7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2.7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2.7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2.7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2.7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2.7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2.7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2.7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2.7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2.7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2.7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2.7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2.7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2.7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2.7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2.7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2.7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2.7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2.7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2.7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2.7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2.7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2.7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2.7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2.7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2.7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2.7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2.7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2.7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2.7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2.7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2.7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2.7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2.7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2.7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2.7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2.7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2.7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2.7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2.7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2.7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2.7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2.7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2.7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2.7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2.7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2.7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2.7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2.7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2.7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2.7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2.7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2.7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2.7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2.7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2.7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2.7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2.7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2.7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2.75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2.75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2.75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2.75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2.75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2.75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2.75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2.75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2.75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2.75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2.75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2.75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2.75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2.75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2.75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2.75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2.75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2.75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2.75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2.75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2.75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2.75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2.75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2.75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2.75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2.75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2.75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2.75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2.75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2.75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2.75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2.75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2.75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2.75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2.75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2.75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2.75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2.75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2.75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2.75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2.75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2.75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2.75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2.75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2.75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2.75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2.75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2.75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2.75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2.75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2.75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2.75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2.75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2.75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2.75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2.75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2.75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2.75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2.75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2.75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2.75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2.75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2.75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2.75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2.75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2.75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2.75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2.75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2.75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2.75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2.75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2.75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2.75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2.75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2.75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2.75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2.75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2.75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2.75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2.75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2.75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2.75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2.75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2.75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2.75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2.75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2.75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2.75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2.75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2.75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2.75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2.75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2.75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2.75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2.75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2.75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2.75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2.75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2.75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2.75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2.75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2.75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2.75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2.75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2.75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2.75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2.75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2.75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2.75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2.75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2.75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2.75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2.75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2.75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2.75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2.75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2.75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2.75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2.75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2.75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2.75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2.75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2.75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2.75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2.75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2.75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2.75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2.75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2.75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2.75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2.75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2.75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2.75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2.75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2.75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2.75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2.75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2.75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2.75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2.75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2.75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2.75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2.75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2.75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2.75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2.75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2.75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2.75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2.75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2.75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2.75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2.75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2.75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2.75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2.75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2.75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2.75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2.75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2.75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2.75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2.75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2.75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2.75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2.75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2.75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2.75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2.75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2.75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2.75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2.75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2.75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2.75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2.75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2.75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2.75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2.75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2.75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2.75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2.75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2.75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2.75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2.75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2.75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2.75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2.75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2.75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2.75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2.75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2.75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2.75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2.75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2.75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2.75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2.75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2.75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2.75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2.75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2.75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2.75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2.75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2.75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2.75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2.75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2.75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2.75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2.75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2.75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2.75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2.75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2.75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2.75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2.75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2.75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2.75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2.75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2.75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2.75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2.75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2.75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2.75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2.75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2.75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2.75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2.75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2.75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2.75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2.75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2.75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2.75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2.75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2.75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2.75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2.75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2.75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2.75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2.75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2.75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2.75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2.75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2.75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2.75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2.75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2.75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2.75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2.75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2.75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2.75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2.75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2.75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2.75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2.75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2.75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2.75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2.75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2.75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2.75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2.75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2.75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2.75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2.75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2.75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2.75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2.75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2.75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2.75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2.75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2.75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2.75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2.75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2.75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2.75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2.75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2.75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2.75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2.75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2.75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2.75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2.75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2.75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2.75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2.75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2.75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2.75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2.75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2.75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2.75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2.75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2.75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2.75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2.75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2.75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2.75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2.75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2.75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2.75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2.75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2.75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2.75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2.75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2.75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2.75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2.75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2.75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2.75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2.75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2.75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2.75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2.75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2.75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2.75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2.75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2.75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2.75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2.75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2.75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2.75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2.75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2.75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2.75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2.75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2.75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2.75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2.75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2.75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2.75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2.75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2.75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2.75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2.75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2.75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2.75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2.75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2.75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2.75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2.75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2.75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2.75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2.75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2.75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2.75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2.75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2.75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2.75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2.75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2.75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2.75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2.75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2.75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2.75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2.75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2.75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2.75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2.75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2.75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2.75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2.75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2.75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2.75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2.75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2.75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2.75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2.75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2.75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2.75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2.75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2.75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2.75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2.75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2.75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2.75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2.75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2.75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2.75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2.75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2.75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2.75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2.75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2.75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2.75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2.75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2.75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2.75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2.75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2.75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2.75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2.75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2.75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2.75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2.75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2.75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2.75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2.75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2.75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2.75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2.75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2.75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2.75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2.75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2.75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2.75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2.75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2.75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2.75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2.75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2.75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2.75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2.75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2.75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2.75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2.75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2.75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2.75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2.75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2.75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2.75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2.75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2.75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2.75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2.75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2.75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2.75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2.75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2.75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2.75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2.75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2.75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2.75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2.75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2.75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2.75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2.75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2.75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2.75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2.75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2.75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2.75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2.75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2.75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2.75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2.75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2.75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2.75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2.75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2.75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2.75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2.75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2.75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2.75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2.75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2.75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2.75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2.75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2.75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2.75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2.75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2.75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2.75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2.75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2.75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2.75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2.75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2.75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2.75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2.75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2.75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2.75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2.75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2.75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2.75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2.75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2.75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2.75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2.75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2.75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2.75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2.75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2.75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2.75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2.75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2.75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2.75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2.75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2.75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2.75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2.75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2.75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2.75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2.75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2.75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2.75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2.75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2.75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2.75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2.75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2.75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2.75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2.75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2.75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2.75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2.75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2.75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2.75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2.75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2.75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2.75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2.75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2.75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2.75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2.75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2.75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2.75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2.75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2.75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2.75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2.75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2.75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2.75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2.75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2.75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2.75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2.75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2.75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2.75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2.75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2.75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2.75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2.75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2.75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2.75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2.75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2.75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2.75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2.75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2.75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2.75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2.75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2.75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2.75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2.75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2.75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2.75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2.75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2.75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2.75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2.75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2.75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2.75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2.75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2.75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2.75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2.75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2.75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2.75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2.75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2.75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2.75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2.75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2.75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2.75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2.75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2.75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2.75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2.75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2.75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2.75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2.75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2.75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2.75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2.75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2.75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2.75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2.75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2.75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2.75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2.75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2.75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2.75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2.75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2.75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2.75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2.75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2.75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2.75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2.75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2.75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2.75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2.75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5.75" customHeight="1" x14ac:dyDescent="0.2">
      <c r="B998" s="16"/>
      <c r="C998" s="16"/>
      <c r="D998" s="16"/>
      <c r="E998" s="16"/>
    </row>
  </sheetData>
  <sheetProtection sheet="1" objects="1" scenarios="1"/>
  <mergeCells count="47">
    <mergeCell ref="K21:L21"/>
    <mergeCell ref="K22:L22"/>
    <mergeCell ref="K23:L23"/>
    <mergeCell ref="K24:L24"/>
    <mergeCell ref="AE6:AF6"/>
    <mergeCell ref="AE7:AF7"/>
    <mergeCell ref="AE8:AF8"/>
    <mergeCell ref="AE9:AF9"/>
    <mergeCell ref="K7:M7"/>
    <mergeCell ref="K8:L8"/>
    <mergeCell ref="K9:L9"/>
    <mergeCell ref="K10:L10"/>
    <mergeCell ref="K11:L11"/>
    <mergeCell ref="K12:L12"/>
    <mergeCell ref="K13:L13"/>
    <mergeCell ref="K14:L14"/>
    <mergeCell ref="A1:M1"/>
    <mergeCell ref="A2:M2"/>
    <mergeCell ref="H7:H8"/>
    <mergeCell ref="B7:C7"/>
    <mergeCell ref="D7:E7"/>
    <mergeCell ref="F7:F8"/>
    <mergeCell ref="G7:G8"/>
    <mergeCell ref="I7:I8"/>
    <mergeCell ref="J7:J8"/>
    <mergeCell ref="C3:D3"/>
    <mergeCell ref="E3:G3"/>
    <mergeCell ref="H3:I3"/>
    <mergeCell ref="J3:M3"/>
    <mergeCell ref="H5:I5"/>
    <mergeCell ref="J5:M5"/>
    <mergeCell ref="E4:G4"/>
    <mergeCell ref="H30:J31"/>
    <mergeCell ref="H32:J33"/>
    <mergeCell ref="K30:M31"/>
    <mergeCell ref="K32:M33"/>
    <mergeCell ref="A26:M26"/>
    <mergeCell ref="C4:D4"/>
    <mergeCell ref="H4:M4"/>
    <mergeCell ref="E5:G5"/>
    <mergeCell ref="C5:D5"/>
    <mergeCell ref="K20:L20"/>
    <mergeCell ref="K15:L15"/>
    <mergeCell ref="K16:L16"/>
    <mergeCell ref="K17:L17"/>
    <mergeCell ref="K18:L18"/>
    <mergeCell ref="K19:L19"/>
  </mergeCells>
  <phoneticPr fontId="6"/>
  <dataValidations count="4">
    <dataValidation type="list" allowBlank="1" showInputMessage="1" showErrorMessage="1" sqref="F10:F24">
      <formula1>"MAN,WOMAN"</formula1>
    </dataValidation>
    <dataValidation type="list" allowBlank="1" showInputMessage="1" showErrorMessage="1" sqref="I9:I24">
      <formula1>"Epee,Foil,Sabre"</formula1>
    </dataValidation>
    <dataValidation type="textLength" operator="lessThanOrEqual" allowBlank="1" showInputMessage="1" showErrorMessage="1" errorTitle="文字数制限" error="15文字以内で入力してください" sqref="E4:G4">
      <formula1>15</formula1>
    </dataValidation>
    <dataValidation type="list" allowBlank="1" showInputMessage="1" showErrorMessage="1" sqref="J9:J24">
      <formula1>"参加,不参加"</formula1>
    </dataValidation>
  </dataValidations>
  <hyperlinks>
    <hyperlink ref="K32" r:id="rId1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2026-06-21T14:48:43Z</dcterms:modified>
</cp:coreProperties>
</file>